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  <sheet name="1517322" sheetId="11" r:id="rId11"/>
  </sheets>
  <definedNames/>
  <calcPr calcMode="manual" fullCalcOnLoad="1"/>
</workbook>
</file>

<file path=xl/sharedStrings.xml><?xml version="1.0" encoding="utf-8"?>
<sst xmlns="http://schemas.openxmlformats.org/spreadsheetml/2006/main" count="154" uniqueCount="58">
  <si>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</si>
  <si>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</si>
  <si>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</si>
  <si>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</si>
  <si>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</si>
  <si>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</si>
  <si>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</si>
  <si>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</si>
  <si>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</si>
  <si>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</si>
  <si>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</si>
  <si>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</si>
  <si>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</si>
  <si>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</si>
  <si>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</si>
  <si>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</si>
  <si>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</si>
  <si>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</si>
  <si>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</si>
  <si>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</si>
  <si>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</si>
  <si>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</si>
  <si>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</si>
  <si>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</si>
  <si>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</si>
  <si>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</si>
  <si>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</si>
  <si>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</si>
  <si>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</si>
  <si>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</si>
  <si>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</si>
  <si>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</si>
  <si>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</si>
  <si>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</si>
  <si>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</si>
  <si>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</si>
  <si>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</si>
  <si>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</si>
  <si>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</si>
  <si>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</si>
  <si>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</si>
  <si>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</si>
  <si>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</si>
  <si>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</si>
  <si>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</si>
  <si>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</si>
  <si>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</si>
  <si>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</si>
  <si>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</si>
  <si>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</si>
  <si>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</si>
  <si>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</si>
  <si>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</si>
  <si>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</si>
  <si>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</si>
  <si>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</si>
  <si>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</si>
  <si>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Станом на 03.09.2018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</si>
</sst>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mmm/yyyy"/>
    <numFmt numFmtId="188" formatCode="0.000"/>
    <numFmt numFmtId="189" formatCode="#,##0.000"/>
    <numFmt numFmtId="190" formatCode="#,##0.0&quot;р.&quot;"/>
    <numFmt numFmtId="191" formatCode="#,##0.0_р_."/>
    <numFmt numFmtId="192" formatCode="dd/mm/yy;@"/>
    <numFmt numFmtId="193" formatCode="d/m/yy;@"/>
    <numFmt numFmtId="194" formatCode="000000"/>
    <numFmt numFmtId="195" formatCode="d/m/yy"/>
    <numFmt numFmtId="196" formatCode="#,##0.00_ ;\-#,##0.00\ "/>
    <numFmt numFmtId="197" formatCode="0.0000"/>
    <numFmt numFmtId="198" formatCode="#,##0.00_р_.;[Red]#,##0.00_р_."/>
    <numFmt numFmtId="199" formatCode="#,##0.00_р_."/>
    <numFmt numFmtId="200" formatCode="#,##0.0000"/>
    <numFmt numFmtId="201" formatCode="000000.0"/>
    <numFmt numFmtId="202" formatCode="#,##0.00&quot;р.&quot;"/>
    <numFmt numFmtId="203" formatCode="0.000000"/>
    <numFmt numFmtId="204" formatCode="0.00000"/>
    <numFmt numFmtId="205" formatCode="0000"/>
    <numFmt numFmtId="206" formatCode="#,##0.00;[Red]#,##0.00"/>
    <numFmt numFmtId="207" formatCode="#,##0.0;[Red]#,##0.0"/>
    <numFmt numFmtId="208" formatCode="#,##0;[Red]#,##0"/>
    <numFmt numFmtId="209" formatCode="#,##0.000;[Red]#,##0.000"/>
    <numFmt numFmtId="210" formatCode="#,##0.0000;[Red]#,##0.0000"/>
    <numFmt numFmtId="211" formatCode="#,##0.00000;[Red]#,##0.00000"/>
    <numFmt numFmtId="212" formatCode="d/m;@"/>
    <numFmt numFmtId="213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22</v>
      </c>
      <c r="B1" s="24"/>
      <c r="C1" s="24"/>
      <c r="D1" s="24"/>
    </row>
    <row r="2" spans="1:4" ht="30.75" customHeight="1">
      <c r="A2" s="26" t="s">
        <v>23</v>
      </c>
      <c r="B2" s="26"/>
      <c r="C2" s="26"/>
      <c r="D2" s="26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52030.6</v>
      </c>
      <c r="D8" s="8">
        <f>B8-C8</f>
        <v>7969.4000000000015</v>
      </c>
      <c r="E8" s="2"/>
    </row>
    <row r="9" spans="1:4" ht="45">
      <c r="A9" s="16" t="s">
        <v>24</v>
      </c>
      <c r="B9" s="14">
        <v>44224.34</v>
      </c>
      <c r="C9" s="13">
        <v>16864.14</v>
      </c>
      <c r="D9" s="8">
        <f>B9-C9</f>
        <v>27360.199999999997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87377.58</v>
      </c>
      <c r="D10" s="3">
        <f>SUM(D6:D9)</f>
        <v>87686.78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42</v>
      </c>
      <c r="B1" s="24"/>
      <c r="C1" s="24"/>
      <c r="D1" s="24"/>
    </row>
    <row r="2" spans="1:4" ht="17.25" customHeight="1">
      <c r="A2" s="31"/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20671566</v>
      </c>
      <c r="C6" s="15">
        <v>2976086.66</v>
      </c>
      <c r="D6" s="15">
        <f>B6-C6</f>
        <v>17695479.34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1823328</v>
      </c>
      <c r="C8" s="15">
        <v>0</v>
      </c>
      <c r="D8" s="15">
        <f t="shared" si="0"/>
        <v>1823328</v>
      </c>
    </row>
    <row r="9" spans="1:4" ht="45">
      <c r="A9" s="16" t="s">
        <v>45</v>
      </c>
      <c r="B9" s="15">
        <v>4609583</v>
      </c>
      <c r="C9" s="15">
        <v>0</v>
      </c>
      <c r="D9" s="15">
        <f t="shared" si="0"/>
        <v>4609583</v>
      </c>
    </row>
    <row r="10" spans="1:4" ht="78.75">
      <c r="A10" s="16" t="s">
        <v>46</v>
      </c>
      <c r="B10" s="15">
        <v>0</v>
      </c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0</v>
      </c>
      <c r="D11" s="15">
        <f t="shared" si="0"/>
        <v>4795873</v>
      </c>
    </row>
    <row r="12" spans="1:4" ht="33.75">
      <c r="A12" s="16" t="s">
        <v>55</v>
      </c>
      <c r="B12" s="10">
        <v>3243529</v>
      </c>
      <c r="C12" s="15">
        <v>0</v>
      </c>
      <c r="D12" s="15">
        <f t="shared" si="0"/>
        <v>3243529</v>
      </c>
    </row>
    <row r="13" spans="1:4" ht="22.5">
      <c r="A13" s="16" t="s">
        <v>56</v>
      </c>
      <c r="B13" s="10">
        <v>0</v>
      </c>
      <c r="C13" s="15">
        <v>0</v>
      </c>
      <c r="D13" s="15">
        <f t="shared" si="0"/>
        <v>0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35143879</v>
      </c>
      <c r="C15" s="3">
        <f>SUM(C6:C14)</f>
        <v>2976086.66</v>
      </c>
      <c r="D15" s="3">
        <f>SUM(D6:D14)</f>
        <v>32167792.34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50</v>
      </c>
      <c r="B1" s="24"/>
      <c r="C1" s="24"/>
      <c r="D1" s="24"/>
    </row>
    <row r="2" spans="1:4" ht="29.25" customHeight="1">
      <c r="A2" s="31" t="s">
        <v>51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57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1682322.38</v>
      </c>
      <c r="D9" s="8">
        <f>B9-C9</f>
        <v>317677.6200000001</v>
      </c>
      <c r="E9" s="2"/>
    </row>
    <row r="10" spans="1:4" ht="45">
      <c r="A10" s="16" t="s">
        <v>12</v>
      </c>
      <c r="B10" s="14">
        <v>1474920.46</v>
      </c>
      <c r="C10" s="13">
        <v>545274.02</v>
      </c>
      <c r="D10" s="8">
        <f>B10-C10</f>
        <v>929646.44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2825208.1999999997</v>
      </c>
      <c r="D11" s="3">
        <f>SUM(D6:D10)</f>
        <v>3018914.37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19</v>
      </c>
      <c r="B1" s="24"/>
      <c r="C1" s="24"/>
      <c r="D1" s="24"/>
    </row>
    <row r="2" spans="1:4" ht="29.25" customHeight="1">
      <c r="A2" s="31"/>
      <c r="B2" s="31"/>
      <c r="C2" s="31"/>
      <c r="D2" s="31"/>
    </row>
    <row r="3" spans="1:5" ht="26.25" customHeight="1">
      <c r="A3" s="30" t="s">
        <v>57</v>
      </c>
      <c r="B3" s="30"/>
      <c r="C3" s="30"/>
      <c r="D3" s="30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122329948.63</v>
      </c>
      <c r="C6" s="13">
        <v>113648306.51</v>
      </c>
      <c r="D6" s="8">
        <f>B6-C6</f>
        <v>8681642.11999999</v>
      </c>
      <c r="E6" s="2"/>
    </row>
    <row r="7" spans="1:4" ht="12.75">
      <c r="A7" s="12" t="s">
        <v>41</v>
      </c>
      <c r="B7" s="14">
        <v>106233577.87</v>
      </c>
      <c r="C7" s="13">
        <v>99073429.91</v>
      </c>
      <c r="D7" s="8">
        <f>B7-C7</f>
        <v>7160147.960000008</v>
      </c>
    </row>
    <row r="8" spans="1:4" ht="17.25" customHeight="1">
      <c r="A8" s="4" t="s">
        <v>4</v>
      </c>
      <c r="B8" s="3">
        <f>SUM(B6:B7)</f>
        <v>228563526.5</v>
      </c>
      <c r="C8" s="3">
        <f>SUM(C6:C7)</f>
        <v>212721736.42000002</v>
      </c>
      <c r="D8" s="3">
        <f>SUM(D6:D7)</f>
        <v>15841790.079999998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28</v>
      </c>
      <c r="B1" s="24"/>
      <c r="C1" s="24"/>
      <c r="D1" s="24"/>
    </row>
    <row r="2" spans="1:4" ht="29.25" customHeight="1">
      <c r="A2" s="31" t="s">
        <v>26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920042.77</v>
      </c>
      <c r="C15" s="3">
        <f>SUM(C6:C14)</f>
        <v>878066.11</v>
      </c>
      <c r="D15" s="3">
        <f>SUM(D6:D14)</f>
        <v>41976.66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49</v>
      </c>
      <c r="B1" s="24"/>
      <c r="C1" s="24"/>
      <c r="D1" s="24"/>
    </row>
    <row r="2" spans="1:4" ht="29.25" customHeight="1">
      <c r="A2" s="31" t="s">
        <v>26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293857</v>
      </c>
      <c r="C7" s="7">
        <v>293857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504881</v>
      </c>
      <c r="C8" s="3">
        <f>SUM(C6:C7)</f>
        <v>504881</v>
      </c>
      <c r="D8" s="3">
        <f>SUM(D6:D7)</f>
        <v>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25</v>
      </c>
      <c r="B1" s="24"/>
      <c r="C1" s="24"/>
      <c r="D1" s="24"/>
    </row>
    <row r="2" spans="1:4" ht="29.25" customHeight="1">
      <c r="A2" s="31" t="s">
        <v>26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v>1497104</v>
      </c>
      <c r="C6" s="13">
        <v>1497103.7</v>
      </c>
      <c r="D6" s="8">
        <f>B6-C6</f>
        <v>0.30000000004656613</v>
      </c>
      <c r="E6" s="2"/>
    </row>
    <row r="7" spans="1:4" ht="17.25" customHeight="1">
      <c r="A7" s="4" t="s">
        <v>4</v>
      </c>
      <c r="B7" s="3">
        <f>SUM(B6:B6)</f>
        <v>1497104</v>
      </c>
      <c r="C7" s="3">
        <f>SUM(C6:C6)</f>
        <v>1497103.7</v>
      </c>
      <c r="D7" s="3">
        <f>SUM(D6:D6)</f>
        <v>0.30000000004656613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16</v>
      </c>
      <c r="B1" s="24"/>
      <c r="C1" s="24"/>
      <c r="D1" s="24"/>
    </row>
    <row r="2" spans="1:4" ht="29.25" customHeight="1">
      <c r="A2" s="31" t="s">
        <v>17</v>
      </c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38</v>
      </c>
      <c r="B1" s="24"/>
      <c r="C1" s="24"/>
      <c r="D1" s="24"/>
    </row>
    <row r="2" spans="1:4" ht="17.25" customHeight="1">
      <c r="A2" s="31"/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15</v>
      </c>
      <c r="B1" s="24"/>
      <c r="C1" s="24"/>
      <c r="D1" s="24"/>
    </row>
    <row r="2" spans="1:4" ht="17.25" customHeight="1">
      <c r="A2" s="31"/>
      <c r="B2" s="31"/>
      <c r="C2" s="31"/>
      <c r="D2" s="31"/>
    </row>
    <row r="3" spans="1:5" ht="26.25" customHeight="1">
      <c r="A3" s="25" t="s">
        <v>57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5">
        <v>330676.3</v>
      </c>
      <c r="D6" s="15">
        <f>B6-C6</f>
        <v>2823.7000000000116</v>
      </c>
    </row>
    <row r="7" spans="1:4" ht="17.25" customHeight="1">
      <c r="A7" s="4" t="s">
        <v>4</v>
      </c>
      <c r="B7" s="3">
        <f>SUM(B6:B6)</f>
        <v>333500</v>
      </c>
      <c r="C7" s="3">
        <f>SUM(C6:C6)</f>
        <v>330676.3</v>
      </c>
      <c r="D7" s="3">
        <f>SUM(D6:D6)</f>
        <v>2823.7000000000116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2018-09-03T06:09:44Z</dcterms:modified>
  <cp:category/>
  <cp:version/>
  <cp:contentType/>
  <cp:contentStatus/>
</cp:coreProperties>
</file>